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tprod-my.sharepoint.com/personal/rhellen_mit_edu/Documents/Documents/ORCD_Financial/Gifts/Project_Olympia/FY27/"/>
    </mc:Choice>
  </mc:AlternateContent>
  <xr:revisionPtr revIDLastSave="0" documentId="8_{1F618EB8-DD68-4F43-95D9-D29CC12156A4}" xr6:coauthVersionLast="47" xr6:coauthVersionMax="47" xr10:uidLastSave="{00000000-0000-0000-0000-000000000000}"/>
  <bookViews>
    <workbookView xWindow="-28920" yWindow="-120" windowWidth="29040" windowHeight="15720" activeTab="1" xr2:uid="{696F382A-79EE-0D4D-9BF0-0C06695BA910}"/>
  </bookViews>
  <sheets>
    <sheet name="Project Budget" sheetId="3" r:id="rId1"/>
    <sheet name="Example Budget" sheetId="1" r:id="rId2"/>
    <sheet name="List 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E20" i="3"/>
  <c r="E13" i="1" l="1"/>
</calcChain>
</file>

<file path=xl/sharedStrings.xml><?xml version="1.0" encoding="utf-8"?>
<sst xmlns="http://schemas.openxmlformats.org/spreadsheetml/2006/main" count="71" uniqueCount="35">
  <si>
    <t>Project Title</t>
  </si>
  <si>
    <t>Project PI</t>
  </si>
  <si>
    <t>Project ID</t>
  </si>
  <si>
    <t>ORCD office use</t>
  </si>
  <si>
    <t>If your project is only requesting compute resources, not funding, check this box</t>
  </si>
  <si>
    <t>Funding Type</t>
  </si>
  <si>
    <t>Funding Description</t>
  </si>
  <si>
    <t>Funding Start Date</t>
  </si>
  <si>
    <t>Funding End Date</t>
  </si>
  <si>
    <t>Amount of Funding Requested</t>
  </si>
  <si>
    <t>Notes</t>
  </si>
  <si>
    <t xml:space="preserve"> </t>
  </si>
  <si>
    <t>Total</t>
  </si>
  <si>
    <t>Notes:</t>
  </si>
  <si>
    <t>Each budget item should be itemized and include appropriate fund account overhead - see https://ras.mit.edu/rates/fund-account-overhead-rates</t>
  </si>
  <si>
    <t>Fund fees should be included as a separate line item</t>
  </si>
  <si>
    <t>At this time, only salary and tuition budget items and lab allocations (https://ras.mit.edu/rates/allocation-rates) can be considered</t>
  </si>
  <si>
    <t>Funding is from internally sourced funds, which affects RA tuition subsidies - see https://ras.mit.edu/rates/graduate-research-assistant-tuition-rates-and-subsidy</t>
  </si>
  <si>
    <t xml:space="preserve">Budget items requiring more than 10% indirect costs will incur under-recovery
</t>
  </si>
  <si>
    <t>Respondents will need to provide a plan to meet any indirect cost beyond 10%</t>
  </si>
  <si>
    <t>It is strongly recommended that if under-recovery will be incurred, that respondents work with the appropriate DLCI to develop that plan</t>
  </si>
  <si>
    <t>TARDIS Thermodynamics</t>
  </si>
  <si>
    <t>The Doctor</t>
  </si>
  <si>
    <t>Salary - RA Appointment</t>
  </si>
  <si>
    <t>Salary - Rose Tyler</t>
  </si>
  <si>
    <t>Tuition - RA Appointment</t>
  </si>
  <si>
    <t>Fall tuition - Rose Tyler</t>
  </si>
  <si>
    <t>Lab Allocation</t>
  </si>
  <si>
    <t>S&amp;W - CSAIL</t>
  </si>
  <si>
    <t>M&amp;S - CSAIL</t>
  </si>
  <si>
    <t>Fund Fee</t>
  </si>
  <si>
    <t>Fund fee on salary, tuition</t>
  </si>
  <si>
    <t>Salary - Student Hourly Appointment</t>
  </si>
  <si>
    <t>Salary - Staff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</si>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</sst>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 tint="0.499984740745262"/>
      <name val="Aptos Narrow"/>
      <family val="2"/>
      <scheme val="minor"/>
    </font>
    <font>
      <sz val="12"/>
      <color theme="1" tint="0.499984740745262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44" fontId="3" fillId="0" borderId="0" xfId="0" applyNumberFormat="1" applyFo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/>
    <xf numFmtId="0" fontId="0" fillId="0" borderId="6" xfId="0" applyBorder="1"/>
    <xf numFmtId="0" fontId="0" fillId="0" borderId="8" xfId="0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4" fontId="0" fillId="2" borderId="0" xfId="1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5" fillId="3" borderId="0" xfId="0" applyFont="1" applyFill="1" applyAlignment="1">
      <alignment horizontal="right"/>
    </xf>
    <xf numFmtId="0" fontId="6" fillId="3" borderId="8" xfId="0" applyFont="1" applyFill="1" applyBorder="1"/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44" fontId="0" fillId="0" borderId="0" xfId="1" applyFont="1" applyBorder="1" applyAlignment="1">
      <alignment wrapText="1"/>
    </xf>
    <xf numFmtId="44" fontId="0" fillId="0" borderId="6" xfId="0" applyNumberFormat="1" applyBorder="1"/>
    <xf numFmtId="0" fontId="7" fillId="0" borderId="6" xfId="0" applyFont="1" applyBorder="1"/>
    <xf numFmtId="0" fontId="7" fillId="0" borderId="8" xfId="0" applyFont="1" applyBorder="1"/>
    <xf numFmtId="0" fontId="0" fillId="0" borderId="4" xfId="0" applyBorder="1" applyAlignment="1">
      <alignment wrapText="1"/>
    </xf>
    <xf numFmtId="14" fontId="7" fillId="0" borderId="0" xfId="0" applyNumberFormat="1" applyFont="1" applyAlignment="1">
      <alignment wrapText="1"/>
    </xf>
    <xf numFmtId="44" fontId="8" fillId="0" borderId="0" xfId="0" applyNumberFormat="1" applyFont="1"/>
    <xf numFmtId="0" fontId="7" fillId="0" borderId="5" xfId="0" applyFont="1" applyBorder="1" applyAlignment="1">
      <alignment wrapText="1"/>
    </xf>
    <xf numFmtId="44" fontId="7" fillId="0" borderId="0" xfId="1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44" fontId="7" fillId="0" borderId="6" xfId="1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7" fillId="2" borderId="0" xfId="1" applyFont="1" applyFill="1" applyBorder="1" applyAlignment="1">
      <alignment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3</xdr:row>
          <xdr:rowOff>180975</xdr:rowOff>
        </xdr:from>
        <xdr:to>
          <xdr:col>0</xdr:col>
          <xdr:colOff>933450</xdr:colOff>
          <xdr:row>5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3</xdr:row>
          <xdr:rowOff>180975</xdr:rowOff>
        </xdr:from>
        <xdr:to>
          <xdr:col>0</xdr:col>
          <xdr:colOff>933450</xdr:colOff>
          <xdr:row>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45F1-155D-4DDC-B73F-6AAF301DF047}">
  <dimension ref="A1:M40"/>
  <sheetViews>
    <sheetView topLeftCell="A5" workbookViewId="0">
      <selection activeCell="A24" sqref="A24:A30"/>
    </sheetView>
  </sheetViews>
  <sheetFormatPr defaultColWidth="11" defaultRowHeight="15.75"/>
  <cols>
    <col min="1" max="1" width="15.625" customWidth="1"/>
    <col min="2" max="2" width="33.125" customWidth="1"/>
    <col min="3" max="3" width="22.875" customWidth="1"/>
    <col min="4" max="4" width="23.5" customWidth="1"/>
    <col min="5" max="5" width="22.375" customWidth="1"/>
    <col min="6" max="6" width="20.5" customWidth="1"/>
  </cols>
  <sheetData>
    <row r="1" spans="1:6">
      <c r="A1" s="11" t="s">
        <v>0</v>
      </c>
      <c r="B1" s="9"/>
    </row>
    <row r="2" spans="1:6">
      <c r="A2" s="11" t="s">
        <v>1</v>
      </c>
      <c r="B2" s="10"/>
    </row>
    <row r="3" spans="1:6">
      <c r="A3" s="19" t="s">
        <v>2</v>
      </c>
      <c r="B3" s="20" t="s">
        <v>3</v>
      </c>
    </row>
    <row r="4" spans="1:6">
      <c r="A4" s="11"/>
    </row>
    <row r="5" spans="1:6">
      <c r="A5" s="11"/>
      <c r="B5" t="s">
        <v>4</v>
      </c>
    </row>
    <row r="7" spans="1:6" s="16" customFormat="1" ht="30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10</v>
      </c>
    </row>
    <row r="8" spans="1:6">
      <c r="A8" s="27"/>
      <c r="B8" s="1"/>
      <c r="C8" s="28">
        <v>46266</v>
      </c>
      <c r="D8" s="28">
        <v>46401</v>
      </c>
      <c r="E8" s="2"/>
      <c r="F8" s="3" t="s">
        <v>11</v>
      </c>
    </row>
    <row r="9" spans="1:6">
      <c r="A9" s="27"/>
      <c r="B9" s="1"/>
      <c r="C9" s="28">
        <v>46266</v>
      </c>
      <c r="D9" s="28">
        <v>46401</v>
      </c>
      <c r="E9" s="23"/>
      <c r="F9" s="3" t="s">
        <v>11</v>
      </c>
    </row>
    <row r="10" spans="1:6">
      <c r="A10" s="27"/>
      <c r="B10" s="1"/>
      <c r="C10" s="28">
        <v>46266</v>
      </c>
      <c r="D10" s="28">
        <v>46401</v>
      </c>
      <c r="E10" s="23"/>
      <c r="F10" s="3"/>
    </row>
    <row r="11" spans="1:6">
      <c r="A11" s="27"/>
      <c r="B11" s="1"/>
      <c r="C11" s="28">
        <v>46266</v>
      </c>
      <c r="D11" s="28">
        <v>46401</v>
      </c>
      <c r="E11" s="23"/>
      <c r="F11" s="3"/>
    </row>
    <row r="12" spans="1:6">
      <c r="A12" s="27"/>
      <c r="B12" s="1"/>
      <c r="C12" s="28">
        <v>46266</v>
      </c>
      <c r="D12" s="28">
        <v>46401</v>
      </c>
      <c r="E12" s="23"/>
      <c r="F12" s="3"/>
    </row>
    <row r="13" spans="1:6">
      <c r="A13" s="27"/>
      <c r="B13" s="1"/>
      <c r="C13" s="28">
        <v>46266</v>
      </c>
      <c r="D13" s="28">
        <v>46401</v>
      </c>
      <c r="E13" s="23"/>
      <c r="F13" s="3"/>
    </row>
    <row r="14" spans="1:6">
      <c r="A14" s="27"/>
      <c r="B14" s="1"/>
      <c r="C14" s="28">
        <v>46266</v>
      </c>
      <c r="D14" s="28">
        <v>46401</v>
      </c>
      <c r="E14" s="23"/>
      <c r="F14" s="3"/>
    </row>
    <row r="15" spans="1:6">
      <c r="A15" s="27"/>
      <c r="B15" s="1" t="s">
        <v>11</v>
      </c>
      <c r="C15" s="28">
        <v>46266</v>
      </c>
      <c r="D15" s="28">
        <v>46401</v>
      </c>
      <c r="E15" s="23" t="s">
        <v>11</v>
      </c>
      <c r="F15" s="3" t="s">
        <v>11</v>
      </c>
    </row>
    <row r="16" spans="1:6">
      <c r="A16" s="27"/>
      <c r="B16" s="1"/>
      <c r="C16" s="28">
        <v>46266</v>
      </c>
      <c r="D16" s="28">
        <v>46401</v>
      </c>
      <c r="E16" s="23"/>
      <c r="F16" s="3"/>
    </row>
    <row r="17" spans="1:6">
      <c r="A17" s="27"/>
      <c r="B17" s="1"/>
      <c r="C17" s="28">
        <v>46266</v>
      </c>
      <c r="D17" s="28">
        <v>46401</v>
      </c>
      <c r="E17" s="23"/>
      <c r="F17" s="3"/>
    </row>
    <row r="18" spans="1:6">
      <c r="A18" s="27"/>
      <c r="B18" s="1"/>
      <c r="C18" s="28">
        <v>46266</v>
      </c>
      <c r="D18" s="28">
        <v>46401</v>
      </c>
      <c r="E18" s="23"/>
      <c r="F18" s="3"/>
    </row>
    <row r="19" spans="1:6">
      <c r="A19" s="27"/>
      <c r="B19" s="4"/>
      <c r="C19" s="33">
        <v>46266</v>
      </c>
      <c r="D19" s="33">
        <v>46401</v>
      </c>
      <c r="E19" s="24"/>
      <c r="F19" s="5"/>
    </row>
    <row r="20" spans="1:6">
      <c r="A20" s="6"/>
      <c r="B20" s="1"/>
      <c r="C20" s="1"/>
      <c r="D20" s="18" t="s">
        <v>12</v>
      </c>
      <c r="E20" s="17">
        <f>SUM(E8:E19)</f>
        <v>0</v>
      </c>
      <c r="F20" s="1"/>
    </row>
    <row r="23" spans="1:6">
      <c r="A23" s="37" t="s">
        <v>13</v>
      </c>
      <c r="B23" s="37"/>
      <c r="C23" s="37"/>
      <c r="D23" s="37"/>
      <c r="E23" s="37"/>
    </row>
    <row r="24" spans="1:6">
      <c r="A24" t="s">
        <v>14</v>
      </c>
      <c r="B24" s="1"/>
      <c r="C24" s="1"/>
      <c r="D24" s="1"/>
      <c r="E24" s="1"/>
    </row>
    <row r="25" spans="1:6">
      <c r="A25" s="12" t="s">
        <v>15</v>
      </c>
      <c r="B25" s="7"/>
      <c r="C25" s="7"/>
      <c r="D25" s="7"/>
      <c r="E25" s="7"/>
    </row>
    <row r="26" spans="1:6">
      <c r="A26" t="s">
        <v>16</v>
      </c>
    </row>
    <row r="27" spans="1:6">
      <c r="A27" t="s">
        <v>17</v>
      </c>
    </row>
    <row r="28" spans="1:6">
      <c r="A28" t="s">
        <v>18</v>
      </c>
      <c r="B28" s="1"/>
      <c r="C28" s="1"/>
      <c r="D28" s="1"/>
      <c r="E28" s="1"/>
    </row>
    <row r="29" spans="1:6">
      <c r="A29" t="s">
        <v>19</v>
      </c>
    </row>
    <row r="30" spans="1:6">
      <c r="A30" t="s">
        <v>20</v>
      </c>
    </row>
    <row r="40" spans="12:13">
      <c r="L40" t="s">
        <v>11</v>
      </c>
      <c r="M40" t="s">
        <v>11</v>
      </c>
    </row>
  </sheetData>
  <mergeCells count="1">
    <mergeCell ref="A23:E2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0</xdr:col>
                    <xdr:colOff>676275</xdr:colOff>
                    <xdr:row>3</xdr:row>
                    <xdr:rowOff>180975</xdr:rowOff>
                  </from>
                  <to>
                    <xdr:col>0</xdr:col>
                    <xdr:colOff>933450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B6A5B5-C594-4339-87E4-6894BECCDAD5}">
          <x14:formula1>
            <xm:f>'List Data'!$A$2:$A$8</xm:f>
          </x14:formula1>
          <xm:sqref>A8:A19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4108-CF37-9145-956B-64575C23D8AF}">
  <sheetPr codeName="Sheet1"/>
  <dimension ref="A1:M32"/>
  <sheetViews>
    <sheetView tabSelected="1" workbookViewId="0">
      <selection activeCell="A17" sqref="A17:A23"/>
    </sheetView>
  </sheetViews>
  <sheetFormatPr defaultColWidth="11" defaultRowHeight="15.75"/>
  <cols>
    <col min="1" max="1" width="15.625" customWidth="1"/>
    <col min="2" max="2" width="33.125" customWidth="1"/>
    <col min="3" max="3" width="22.875" customWidth="1"/>
    <col min="4" max="4" width="23.5" customWidth="1"/>
    <col min="5" max="5" width="22.375" customWidth="1"/>
    <col min="6" max="6" width="20.5" customWidth="1"/>
  </cols>
  <sheetData>
    <row r="1" spans="1:6">
      <c r="A1" s="11" t="s">
        <v>0</v>
      </c>
      <c r="B1" s="25" t="s">
        <v>21</v>
      </c>
    </row>
    <row r="2" spans="1:6">
      <c r="A2" s="11" t="s">
        <v>1</v>
      </c>
      <c r="B2" s="26" t="s">
        <v>22</v>
      </c>
    </row>
    <row r="3" spans="1:6">
      <c r="A3" s="19" t="s">
        <v>2</v>
      </c>
      <c r="B3" s="20" t="s">
        <v>3</v>
      </c>
    </row>
    <row r="4" spans="1:6">
      <c r="A4" s="11"/>
    </row>
    <row r="5" spans="1:6">
      <c r="A5" s="11"/>
      <c r="B5" t="s">
        <v>4</v>
      </c>
    </row>
    <row r="7" spans="1:6" s="16" customFormat="1" ht="30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10</v>
      </c>
    </row>
    <row r="8" spans="1:6" ht="31.5">
      <c r="A8" s="21" t="s">
        <v>23</v>
      </c>
      <c r="B8" s="22" t="s">
        <v>24</v>
      </c>
      <c r="C8" s="28">
        <v>46266</v>
      </c>
      <c r="D8" s="28">
        <v>46401</v>
      </c>
      <c r="E8" s="29">
        <v>17397</v>
      </c>
      <c r="F8" s="30" t="s">
        <v>11</v>
      </c>
    </row>
    <row r="9" spans="1:6" ht="31.5">
      <c r="A9" s="21" t="s">
        <v>25</v>
      </c>
      <c r="B9" s="22" t="s">
        <v>26</v>
      </c>
      <c r="C9" s="28">
        <v>46266</v>
      </c>
      <c r="D9" s="28">
        <v>46401</v>
      </c>
      <c r="E9" s="31">
        <v>32155</v>
      </c>
      <c r="F9" s="30" t="s">
        <v>11</v>
      </c>
    </row>
    <row r="10" spans="1:6">
      <c r="A10" s="21" t="s">
        <v>27</v>
      </c>
      <c r="B10" s="22" t="s">
        <v>28</v>
      </c>
      <c r="C10" s="28">
        <v>46266</v>
      </c>
      <c r="D10" s="28">
        <v>46401</v>
      </c>
      <c r="E10" s="31">
        <f>E8*0.098</f>
        <v>1704.9060000000002</v>
      </c>
      <c r="F10" s="30"/>
    </row>
    <row r="11" spans="1:6">
      <c r="A11" s="21" t="s">
        <v>27</v>
      </c>
      <c r="B11" s="22" t="s">
        <v>29</v>
      </c>
      <c r="C11" s="28">
        <v>46266</v>
      </c>
      <c r="D11" s="28">
        <v>46401</v>
      </c>
      <c r="E11" s="31">
        <v>0</v>
      </c>
      <c r="F11" s="30"/>
    </row>
    <row r="12" spans="1:6">
      <c r="A12" s="21" t="s">
        <v>30</v>
      </c>
      <c r="B12" s="32" t="s">
        <v>31</v>
      </c>
      <c r="C12" s="33">
        <v>46266</v>
      </c>
      <c r="D12" s="33">
        <v>46401</v>
      </c>
      <c r="E12" s="34">
        <f>(SUM(E8:E9))*0.1</f>
        <v>4955.2000000000007</v>
      </c>
      <c r="F12" s="35"/>
    </row>
    <row r="13" spans="1:6">
      <c r="A13" s="6"/>
      <c r="B13" s="1"/>
      <c r="C13" s="1"/>
      <c r="D13" s="18" t="s">
        <v>12</v>
      </c>
      <c r="E13" s="36">
        <f>SUM(E8:E12)</f>
        <v>56212.106</v>
      </c>
      <c r="F13" s="1"/>
    </row>
    <row r="16" spans="1:6">
      <c r="A16" s="37" t="s">
        <v>13</v>
      </c>
      <c r="B16" s="37"/>
      <c r="C16" s="37"/>
      <c r="D16" s="37"/>
      <c r="E16" s="37"/>
    </row>
    <row r="17" spans="1:13">
      <c r="A17" t="s">
        <v>14</v>
      </c>
      <c r="B17" s="1"/>
      <c r="C17" s="1"/>
      <c r="D17" s="1"/>
      <c r="E17" s="1"/>
    </row>
    <row r="18" spans="1:13">
      <c r="A18" s="12" t="s">
        <v>15</v>
      </c>
      <c r="B18" s="7"/>
      <c r="C18" s="7"/>
      <c r="D18" s="7"/>
      <c r="E18" s="7"/>
    </row>
    <row r="19" spans="1:13">
      <c r="A19" t="s">
        <v>16</v>
      </c>
    </row>
    <row r="20" spans="1:13">
      <c r="A20" t="s">
        <v>17</v>
      </c>
      <c r="B20" s="1"/>
      <c r="C20" s="1"/>
      <c r="D20" s="1"/>
      <c r="E20" s="1"/>
    </row>
    <row r="21" spans="1:13">
      <c r="A21" t="s">
        <v>18</v>
      </c>
    </row>
    <row r="22" spans="1:13">
      <c r="A22" t="s">
        <v>19</v>
      </c>
    </row>
    <row r="23" spans="1:13">
      <c r="A23" t="s">
        <v>20</v>
      </c>
    </row>
    <row r="32" spans="1:13">
      <c r="L32" t="s">
        <v>11</v>
      </c>
      <c r="M32" t="s">
        <v>11</v>
      </c>
    </row>
  </sheetData>
  <mergeCells count="1">
    <mergeCell ref="A16:E1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676275</xdr:colOff>
                    <xdr:row>3</xdr:row>
                    <xdr:rowOff>180975</xdr:rowOff>
                  </from>
                  <to>
                    <xdr:col>0</xdr:col>
                    <xdr:colOff>933450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2B6D1E-59D0-428D-B86A-2D47AD463248}">
          <x14:formula1>
            <xm:f>'List Data'!$A$2:$A$7</xm:f>
          </x14:formula1>
          <xm:sqref>A8:A12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C62A-BC2B-40B6-9D78-5556316C8AF9}">
  <sheetPr codeName="Sheet2"/>
  <dimension ref="A1:A8"/>
  <sheetViews>
    <sheetView workbookViewId="0">
      <selection activeCell="A9" sqref="A9"/>
    </sheetView>
  </sheetViews>
  <sheetFormatPr defaultRowHeight="15.75"/>
  <cols>
    <col min="1" max="1" width="30.625" bestFit="1" customWidth="1"/>
  </cols>
  <sheetData>
    <row r="1" spans="1:1">
      <c r="A1" s="8" t="s">
        <v>5</v>
      </c>
    </row>
    <row r="2" spans="1:1">
      <c r="A2" t="s">
        <v>23</v>
      </c>
    </row>
    <row r="3" spans="1:1">
      <c r="A3" t="s">
        <v>32</v>
      </c>
    </row>
    <row r="4" spans="1:1">
      <c r="A4" t="s">
        <v>33</v>
      </c>
    </row>
    <row r="5" spans="1:1">
      <c r="A5" t="s">
        <v>25</v>
      </c>
    </row>
    <row r="6" spans="1:1">
      <c r="A6" t="s">
        <v>27</v>
      </c>
    </row>
    <row r="7" spans="1:1">
      <c r="A7" t="s">
        <v>30</v>
      </c>
    </row>
    <row r="8" spans="1:1">
      <c r="A8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3ca66-cbea-4ac3-b8df-edd89a796e56" xsi:nil="true"/>
    <lcf76f155ced4ddcb4097134ff3c332f xmlns="9a7605ca-2ebe-48d6-bb6a-1fca4d6919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5E5AC571F014CA5B2C2582F245FF1" ma:contentTypeVersion="11" ma:contentTypeDescription="Create a new document." ma:contentTypeScope="" ma:versionID="a615b0804996bf1868413dbb4cee1b0e">
  <xsd:schema xmlns:xsd="http://www.w3.org/2001/XMLSchema" xmlns:xs="http://www.w3.org/2001/XMLSchema" xmlns:p="http://schemas.microsoft.com/office/2006/metadata/properties" xmlns:ns2="9a7605ca-2ebe-48d6-bb6a-1fca4d691930" xmlns:ns3="e7b3ca66-cbea-4ac3-b8df-edd89a796e56" targetNamespace="http://schemas.microsoft.com/office/2006/metadata/properties" ma:root="true" ma:fieldsID="2f605c2243c313afc53eec75e614e7a9" ns2:_="" ns3:_="">
    <xsd:import namespace="9a7605ca-2ebe-48d6-bb6a-1fca4d691930"/>
    <xsd:import namespace="e7b3ca66-cbea-4ac3-b8df-edd89a796e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605ca-2ebe-48d6-bb6a-1fca4d691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350ec4-10e3-4b5d-9666-7d76f34ba4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ca66-cbea-4ac3-b8df-edd89a796e5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9d18da5-c095-4321-b3e6-9ba47665ecf9}" ma:internalName="TaxCatchAll" ma:showField="CatchAllData" ma:web="e7b3ca66-cbea-4ac3-b8df-edd89a796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6E4C8-A2FA-4D92-839B-718BD683A694}"/>
</file>

<file path=customXml/itemProps2.xml><?xml version="1.0" encoding="utf-8"?>
<ds:datastoreItem xmlns:ds="http://schemas.openxmlformats.org/officeDocument/2006/customXml" ds:itemID="{8D3A943D-591D-4362-8C1E-5F740381A3FB}"/>
</file>

<file path=customXml/itemProps3.xml><?xml version="1.0" encoding="utf-8"?>
<ds:datastoreItem xmlns:ds="http://schemas.openxmlformats.org/officeDocument/2006/customXml" ds:itemID="{C220F2CE-3A74-47F4-A59A-FFF31F1B5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N Hill</dc:creator>
  <cp:keywords/>
  <dc:description/>
  <cp:lastModifiedBy/>
  <cp:revision/>
  <dcterms:created xsi:type="dcterms:W3CDTF">2025-01-28T18:06:46Z</dcterms:created>
  <dcterms:modified xsi:type="dcterms:W3CDTF">2026-01-29T13:23:31Z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0x0101004815E5AC571F014CA5B2C2582F245FF1</vt:lpwstr>
  </property>
  <property fmtid="{D5CDD505-2E9C-101B-9397-08002B2CF9AE}" pid="4" name="Order">
    <vt:r8>367800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